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DB0029B5-9A74-4DCE-9CD4-4A7E76C7693A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14400" windowHeight="1560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<sst xmlns="http://schemas.openxmlformats.org/spreadsheetml/2006/main" count="128" uniqueCount="125">
  <si>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</si>
  <si>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</si>
  <si>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</si>
  <si>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</si>
  <si>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</si>
  <si>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</si>
  <si>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</si>
  <si>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</si>
  <si>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</si>
  <si>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</si>
  <si>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</si>
  <si>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</si>
  <si>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</si>
  <si>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</si>
  <si>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</si>
  <si>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</si>
  <si>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</si>
  <si>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</si>
  <si>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</si>
  <si>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</si>
  <si>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</si>
  <si>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</si>
  <si>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</si>
  <si>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</si>
  <si>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</si>
  <si>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</si>
  <si>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</si>
  <si>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</si>
  <si>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</si>
  <si>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</si>
  <si>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</si>
  <si>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</si>
  <si>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</si>
  <si>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</si>
  <si>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</si>
  <si>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</si>
  <si>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</si>
  <si>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</si>
  <si>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</si>
  <si>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</si>
  <si>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</si>
  <si>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</si>
  <si>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</si>
  <si>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</si>
  <si>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</si>
  <si>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</si>
  <si>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</si>
  <si>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</si>
  <si>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</si>
  <si>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</si>
  <si>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</si>
  <si>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</si>
  <si>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</si>
  <si>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</si>
  <si>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</si>
  <si>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</si>
  <si>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</si>
  <si>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</si>
  <si>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</si>
  <si>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</si>
  <si>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</si>
  <si>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</si>
  <si>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</si>
  <si>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</si>
  <si>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</si>
  <si>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</si>
  <si>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</si>
  <si>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</si>
  <si>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</si>
  <si>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</si>
  <si>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</si>
  <si>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</si>
  <si>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</si>
  <si>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</si>
  <si>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</si>
  <si>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</si>
  <si>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</si>
  <si>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</si>
  <si>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</si>
  <si>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</si>
  <si>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</si>
  <si>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</si>
  <si>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</si>
  <si>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</si>
  <si>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</si>
  <si>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</si>
  <si>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</si>
  <si>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</si>
  <si>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</si>
  <si>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</si>
  <si>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</si>
  <si>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</si>
  <si>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</si>
  <si>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</si>
  <si>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</si>
  <si>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</si>
  <si>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</si>
  <si>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</si>
  <si>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</si>
  <si>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</si>
  <si>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</si>
  <si>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</si>
  <si>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</si>
  <si>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</si>
  <si>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</si>
  <si>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</si>
  <si>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</si>
  <si>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</si>
  <si>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</si>
  <si>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</si>
  <si>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</si>
  <si>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</si>
  <si>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</si>
  <si>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</si>
  <si>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</si>
  <si>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</si>
  <si>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</si>
  <si>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</si>
  <si>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</si>
  <si>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</si>
  <si>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</si>
  <si>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Consejo de Urbanización Municipal de Chihuahua</t>
  </si>
  <si>
    <t>Al 31 de diciembre de 2023 y al 31 de Marzo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</si>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</sst>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B1" sqref="B1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13062996.4</v>
      </c>
      <c r="D9" s="18">
        <f>SUM(D10:D16)</f>
        <v>5389255.6799999997</v>
      </c>
      <c r="E9" s="10" t="s">
        <v>9</v>
      </c>
      <c r="F9" s="18">
        <f>SUM(F10:F18)</f>
        <v>555658.54</v>
      </c>
      <c r="G9" s="18">
        <f>SUM(G10:G18)</f>
        <v>389216.19</v>
      </c>
    </row>
    <row r="10" spans="2:8" x14ac:dyDescent="0.25">
      <c r="B10" s="11" t="s">
        <v>10</v>
      </c>
      <c r="C10" s="24">
        <v>700</v>
      </c>
      <c r="D10" s="24">
        <v>700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13062296.4</v>
      </c>
      <c r="D11" s="24">
        <v>5388555.6799999997</v>
      </c>
      <c r="E11" s="12" t="s">
        <v>13</v>
      </c>
      <c r="F11" s="24">
        <v>175219.99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169451.07</v>
      </c>
      <c r="G16" s="24">
        <v>151659.72</v>
      </c>
    </row>
    <row r="17" spans="2:7" ht="24" x14ac:dyDescent="0.25">
      <c r="B17" s="9" t="s">
        <v>24</v>
      </c>
      <c r="C17" s="18">
        <f>SUM(C18:C24)</f>
        <v>43766.11</v>
      </c>
      <c r="D17" s="18">
        <f>SUM(D18:D24)</f>
        <v>0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210987.48</v>
      </c>
      <c r="G18" s="24">
        <v>237556.47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43766.11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30187709.25</v>
      </c>
      <c r="G27" s="18">
        <f>SUM(G28:G30)</f>
        <v>30345878.210000001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30187709.25</v>
      </c>
      <c r="G28" s="24">
        <v>30345878.210000001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13106762.51</v>
      </c>
      <c r="D47" s="18">
        <f>SUM(D41,D38,D37,D31,D25,D17,D9)</f>
        <v>5389255.6799999997</v>
      </c>
      <c r="E47" s="5" t="s">
        <v>83</v>
      </c>
      <c r="F47" s="18">
        <f>SUM(F42,F38,F31,F27,F26,F23,F19,F9)</f>
        <v>30743367.789999999</v>
      </c>
      <c r="G47" s="18">
        <f>SUM(G42,G38,G31,G27,G26,G23,G19,G9)</f>
        <v>30735094.400000002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114662433.44</v>
      </c>
      <c r="D51" s="24">
        <v>114986334.19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124750772.65000001</v>
      </c>
      <c r="D52" s="24">
        <v>118921653.42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5908175.3600000003</v>
      </c>
      <c r="D53" s="24">
        <v>5858323.5199999996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-5103034.16</v>
      </c>
      <c r="D55" s="24">
        <v>-5103034.16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30743367.789999999</v>
      </c>
      <c r="G59" s="18">
        <f>SUM(G47,G57)</f>
        <v>30735094.400000002</v>
      </c>
    </row>
    <row r="60" spans="2:7" ht="24" x14ac:dyDescent="0.25">
      <c r="B60" s="3" t="s">
        <v>103</v>
      </c>
      <c r="C60" s="18">
        <f>SUM(C50:C58)</f>
        <v>240218347.29000002</v>
      </c>
      <c r="D60" s="18">
        <f>SUM(D50:D58)</f>
        <v>234663276.97000003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253325109.80000001</v>
      </c>
      <c r="D62" s="18">
        <f>SUM(D47,D60)</f>
        <v>240052532.65000004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13222363.85</v>
      </c>
      <c r="G63" s="18">
        <f>SUM(G64:G66)</f>
        <v>13222363.85</v>
      </c>
    </row>
    <row r="64" spans="2:7" x14ac:dyDescent="0.25">
      <c r="B64" s="13"/>
      <c r="C64" s="21"/>
      <c r="D64" s="21"/>
      <c r="E64" s="10" t="s">
        <v>107</v>
      </c>
      <c r="F64" s="24">
        <v>13222363.85</v>
      </c>
      <c r="G64" s="24">
        <v>13222363.85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209359378.16</v>
      </c>
      <c r="G68" s="18">
        <f>SUM(G69:G73)</f>
        <v>196095074.40000001</v>
      </c>
    </row>
    <row r="69" spans="2:7" x14ac:dyDescent="0.25">
      <c r="B69" s="13"/>
      <c r="C69" s="21"/>
      <c r="D69" s="21"/>
      <c r="E69" s="10" t="s">
        <v>111</v>
      </c>
      <c r="F69" s="24">
        <v>13264303.76</v>
      </c>
      <c r="G69" s="24">
        <v>44997883.25</v>
      </c>
    </row>
    <row r="70" spans="2:7" x14ac:dyDescent="0.25">
      <c r="B70" s="13"/>
      <c r="C70" s="21"/>
      <c r="D70" s="21"/>
      <c r="E70" s="10" t="s">
        <v>112</v>
      </c>
      <c r="F70" s="24">
        <v>196098934.71000001</v>
      </c>
      <c r="G70" s="24">
        <v>151101051.46000001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-3860.31</v>
      </c>
      <c r="G73" s="24">
        <v>-3860.31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222581742.00999999</v>
      </c>
      <c r="G79" s="18">
        <f>SUM(G63,G68,G75)</f>
        <v>209317438.25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253325109.79999998</v>
      </c>
      <c r="G81" s="18">
        <f>SUM(G59,G79)</f>
        <v>240052532.65000001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  <c r="F84" s="39"/>
      <c r="G84" s="39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2020-01-08T19:54:23Z</dcterms:created>
  <dcterms:modified xsi:type="dcterms:W3CDTF">2024-04-10T20:16:40Z</dcterms:modified>
</cp:coreProperties>
</file>